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8D2C9F61-B685-47DE-B89F-C52AB5DFB5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<sst xmlns="http://schemas.openxmlformats.org/spreadsheetml/2006/main" count="56" uniqueCount="56">
  <si>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</si>
  <si>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</si>
  <si>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</si>
  <si>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</si>
  <si>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</si>
  <si>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</si>
  <si>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</si>
  <si>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</si>
  <si>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</si>
  <si>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</si>
  <si>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</si>
  <si>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</si>
  <si>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</si>
  <si>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</si>
  <si>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</si>
  <si>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</si>
  <si>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</si>
  <si>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</si>
  <si>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</si>
  <si>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</si>
  <si>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</si>
  <si>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</si>
  <si>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</si>
  <si>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</si>
  <si>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</si>
  <si>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</si>
  <si>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</si>
  <si>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</si>
  <si>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</si>
  <si>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</si>
  <si>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</si>
  <si>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</si>
  <si>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</si>
  <si>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</si>
  <si>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</si>
  <si>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</si>
  <si>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</si>
  <si>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</si>
  <si>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</si>
  <si>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</si>
  <si>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</si>
  <si>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</si>
  <si>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</si>
  <si>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</si>
  <si>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</si>
  <si>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</si>
  <si>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</si>
  <si>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</si>
  <si>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</si>
  <si>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</si>
  <si>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</si>
  <si>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</si>
  <si>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</si>
  <si>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</si>
  <si>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</si>
  <si>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Cultura de Acámbaro, Guanajuato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</si>
</sst>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75</xdr:row>
      <xdr:rowOff>19050</xdr:rowOff>
    </xdr:from>
    <xdr:to>
      <xdr:col>2</xdr:col>
      <xdr:colOff>526415</xdr:colOff>
      <xdr:row>77</xdr:row>
      <xdr:rowOff>135255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E04013-E138-4E62-994E-20E95EB92A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1610975"/>
          <a:ext cx="666051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9" zoomScaleNormal="100" workbookViewId="0">
      <selection activeCell="A77" sqref="A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469234.77</v>
      </c>
      <c r="C4" s="14">
        <f>SUM(C5:C11)</f>
        <v>346798.12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469234.77</v>
      </c>
      <c r="C11" s="15">
        <v>346798.12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4759346.62</v>
      </c>
      <c r="C13" s="14">
        <f>SUM(C14:C15)</f>
        <v>5857552.0499999998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4759346.62</v>
      </c>
      <c r="C15" s="15">
        <v>5857552.0499999998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5228581.3900000006</v>
      </c>
      <c r="C24" s="16">
        <f>SUM(C4+C13+C17)</f>
        <v>6204350.1699999999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3451813.5</v>
      </c>
      <c r="C27" s="14">
        <f>SUM(C28:C30)</f>
        <v>4537439.33</v>
      </c>
      <c r="D27" s="2"/>
    </row>
    <row r="28" spans="1:5" ht="11.25" customHeight="1" x14ac:dyDescent="0.2">
      <c r="A28" s="8" t="s">
        <v>36</v>
      </c>
      <c r="B28" s="15">
        <v>2520609.9700000002</v>
      </c>
      <c r="C28" s="15">
        <v>3205147.6</v>
      </c>
      <c r="D28" s="4">
        <v>5110</v>
      </c>
    </row>
    <row r="29" spans="1:5" ht="11.25" customHeight="1" x14ac:dyDescent="0.2">
      <c r="A29" s="8" t="s">
        <v>16</v>
      </c>
      <c r="B29" s="15">
        <v>240592.02</v>
      </c>
      <c r="C29" s="15">
        <v>213384.22</v>
      </c>
      <c r="D29" s="4">
        <v>5120</v>
      </c>
    </row>
    <row r="30" spans="1:5" ht="11.25" customHeight="1" x14ac:dyDescent="0.2">
      <c r="A30" s="8" t="s">
        <v>17</v>
      </c>
      <c r="B30" s="15">
        <v>690611.51</v>
      </c>
      <c r="C30" s="15">
        <v>1118907.51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917279.51</v>
      </c>
      <c r="C32" s="14">
        <f>SUM(C33:C41)</f>
        <v>1187426.52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917279.51</v>
      </c>
      <c r="C36" s="15">
        <v>1187426.52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12739.95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12739.95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4369093.01</v>
      </c>
      <c r="C64" s="16">
        <f>C61+C55+C48+C43+C32+C27</f>
        <v>5737605.7999999998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859488.38000000082</v>
      </c>
      <c r="C66" s="14">
        <f>C24-C64</f>
        <v>466744.37000000011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2024-10-15T14:12:09Z</cp:lastPrinted>
  <dcterms:created xsi:type="dcterms:W3CDTF">2012-12-11T20:29:16Z</dcterms:created>
  <dcterms:modified xsi:type="dcterms:W3CDTF">2024-10-15T14:12:13Z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